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65503b4e3f321/"/>
    </mc:Choice>
  </mc:AlternateContent>
  <xr:revisionPtr revIDLastSave="95" documentId="8_{DB427280-0767-43A5-893C-91F6379D8444}" xr6:coauthVersionLast="47" xr6:coauthVersionMax="47" xr10:uidLastSave="{86974A0D-05E8-49F7-A638-272C4983A4E9}"/>
  <bookViews>
    <workbookView xWindow="-120" yWindow="-120" windowWidth="29040" windowHeight="15720" xr2:uid="{AD02C5BC-6A7B-4CDE-A2CA-A954E229E87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1" l="1"/>
  <c r="N26" i="1" l="1"/>
</calcChain>
</file>

<file path=xl/sharedStrings.xml><?xml version="1.0" encoding="utf-8"?>
<sst xmlns="http://schemas.openxmlformats.org/spreadsheetml/2006/main" count="103" uniqueCount="92">
  <si>
    <t>Vergleich Kaul/Ehammer nach Tabelle IAAF/NBL bei EM 2022</t>
  </si>
  <si>
    <t>Hier soll das Ergebnis der Europameisterschaften 2022 im Zehnkampf nach gültiger Wertung der IAAF, 1985 im Vergleich</t>
  </si>
  <si>
    <t>zur neuen Wertung  NBL  nach Sonnemann überprüft werden.</t>
  </si>
  <si>
    <t>Beim augenscheinlichen Vergleich fällt auf, dass der Schweizer Mehrkämpfer S.Ehammer in 6 Teildisziplinen teils deutlich bessere</t>
  </si>
  <si>
    <t>Ergebnisse erzielte als N.Kaul,Deutschland.</t>
  </si>
  <si>
    <t>Und doch gewann Kaul mit den letzen beiden Disziplinen Speerwurf und 1500m den Europameistertitel.</t>
  </si>
  <si>
    <t>Ist das gerecht?</t>
  </si>
  <si>
    <t>Jede Wertungstabelle beruht auch auf subjektiven Einschätzungn, welche Leistungen als gleichwertig anzusehen sind.</t>
  </si>
  <si>
    <t>Doch die subjektiven Einschätzungen lassen sich sehr in Grenzen halten.</t>
  </si>
  <si>
    <t>Sehen wir uns die Wertungen im Einzelnen an :</t>
  </si>
  <si>
    <t>Kaul</t>
  </si>
  <si>
    <t>100m</t>
  </si>
  <si>
    <t>Weit</t>
  </si>
  <si>
    <t>Kugel</t>
  </si>
  <si>
    <t>Hoch</t>
  </si>
  <si>
    <t>400m</t>
  </si>
  <si>
    <t>110mH.</t>
  </si>
  <si>
    <t>Diskus</t>
  </si>
  <si>
    <t>Stab</t>
  </si>
  <si>
    <t>Speer</t>
  </si>
  <si>
    <t>1500m</t>
  </si>
  <si>
    <t>IAAF</t>
  </si>
  <si>
    <t>250,04 s</t>
  </si>
  <si>
    <t>Gesamtpkt.</t>
  </si>
  <si>
    <t>NBL</t>
  </si>
  <si>
    <t>Ehammer</t>
  </si>
  <si>
    <t>daraus folgen folgende Punktdifferenzen :</t>
  </si>
  <si>
    <t>Differenz</t>
  </si>
  <si>
    <t>Kaul/Ehammer</t>
  </si>
  <si>
    <t>nach IAAF</t>
  </si>
  <si>
    <t>825-961</t>
  </si>
  <si>
    <t>Diff.</t>
  </si>
  <si>
    <t>nach NBL</t>
  </si>
  <si>
    <t>790,3-932,1</t>
  </si>
  <si>
    <t>Diff.abweichung</t>
  </si>
  <si>
    <t>IAAF/NBL</t>
  </si>
  <si>
    <t>136 zu 141,8</t>
  </si>
  <si>
    <t>Die größten Änderungen der Bewertungsdifferenzen sind farblich gekennzeichnet.</t>
  </si>
  <si>
    <t>Der Weitsprung ist nach IAAF zugunsten Ehammers zu gut bewertet.</t>
  </si>
  <si>
    <t>Die Leistungen im 110m H.+Diskus+Speer sind zugunsten von Kaul zu gut bewertet.</t>
  </si>
  <si>
    <t>Besonders der Speerwurf fällt in der Feststellung der Bewertungsdifferenzen auf.</t>
  </si>
  <si>
    <t>Das soll mit folgender Skizze begründet werden.</t>
  </si>
  <si>
    <t>Punkte</t>
  </si>
  <si>
    <t>IAAF,1985</t>
  </si>
  <si>
    <t>NBL-Methode</t>
  </si>
  <si>
    <t>Speer in  m</t>
  </si>
  <si>
    <t>Äquivalenzpunkt 70 m</t>
  </si>
  <si>
    <t>Der Äquivalenzpunkt ist der Punkt, an dem nach Wertung IAAF,1985 die Leistungsäquivalenz</t>
  </si>
  <si>
    <r>
      <rPr>
        <b/>
        <sz val="12"/>
        <color indexed="8"/>
        <rFont val="Calibri"/>
        <family val="2"/>
      </rPr>
      <t>überbewertet</t>
    </r>
    <r>
      <rPr>
        <sz val="11"/>
        <color theme="1"/>
        <rFont val="Calibri"/>
        <family val="2"/>
        <scheme val="minor"/>
      </rPr>
      <t xml:space="preserve"> ist der Leistungsbereich über etwa 70 m im Speerwurf deshalb,</t>
    </r>
  </si>
  <si>
    <t>weil die Leistungen im obersten Bereich nach IAAF,1985 zu gut bewertet werden.</t>
  </si>
  <si>
    <t xml:space="preserve">So sind zum Beispiel 93,30 m im Speerwurf nicht so gut wie 9,45 s über 100 m , </t>
  </si>
  <si>
    <t>oder 41,19 s über 400 m oder 12,00 s im 110 m H.-Lauf.</t>
  </si>
  <si>
    <r>
      <rPr>
        <b/>
        <sz val="12"/>
        <color indexed="8"/>
        <rFont val="Calibri"/>
        <family val="2"/>
      </rPr>
      <t>unterbewertet</t>
    </r>
    <r>
      <rPr>
        <sz val="11"/>
        <color theme="1"/>
        <rFont val="Calibri"/>
        <family val="2"/>
        <scheme val="minor"/>
      </rPr>
      <t xml:space="preserve"> ist im Speerwerfen der Bereich unter 70 m, zunehmend.</t>
    </r>
  </si>
  <si>
    <t xml:space="preserve">zwischen den mit gleicher Punktzahl bedachten Leistungen etwa stimmt. </t>
  </si>
  <si>
    <t>So sind 53,46 m Speerwurf besser als 12,05 s über 100m</t>
  </si>
  <si>
    <t>Diese Äquivalenz-Leistung ist nach IAAF-Wertung im Speerwerfen etwa 70 m.</t>
  </si>
  <si>
    <t>Ehammer mit 53,46 im unterbewerteten Bereich liegt.</t>
  </si>
  <si>
    <t>Der Bewertungsunterschied der Speerwurfleistungen vonKaul/Ehammer liegt nach IAAF-Wertung bei 342 Punkten,</t>
  </si>
  <si>
    <t>im Mehrkampf bewirkt.</t>
  </si>
  <si>
    <t xml:space="preserve">Allein eine andere ( gerechtere ) Bewertung der Leistungen von Kaul und Ehammer im Speerwurf und 110 m H. hätte eine andere Endreihenfolge </t>
  </si>
  <si>
    <t>Doch sind die Leistungen von N.Kaul im Speerwurf und 110m H. wirklich zu gut und die von Ehammer gleichzeitig zu schlecht bewertet worden?</t>
  </si>
  <si>
    <t>Speerwurf :</t>
  </si>
  <si>
    <t>Kaul liegt mit seinen 76,05 m klar im überbewerteten Bereich , während</t>
  </si>
  <si>
    <t>er sollte aber bei einer sachgerechteren Bewertungsmethode nur 282,1 Pkt. Betragen.</t>
  </si>
  <si>
    <t>110 m H.</t>
  </si>
  <si>
    <t>schematisch stellt sich das Problem so :</t>
  </si>
  <si>
    <t>NBL-Wertung</t>
  </si>
  <si>
    <t>Äquivalenzpunkt 13,72 sec.</t>
  </si>
  <si>
    <r>
      <rPr>
        <b/>
        <sz val="12"/>
        <color theme="1"/>
        <rFont val="Calibri"/>
        <family val="2"/>
        <scheme val="minor"/>
      </rPr>
      <t>überbewertet</t>
    </r>
    <r>
      <rPr>
        <sz val="11"/>
        <color theme="1"/>
        <rFont val="Calibri"/>
        <family val="2"/>
        <scheme val="minor"/>
      </rPr>
      <t xml:space="preserve"> ist der Leistungsbereich mit Leistungen schlechter als 13,73 s deshalb,</t>
    </r>
  </si>
  <si>
    <t>weil die Leistungen im unteren Bereich nach IAAF,1985 zu gut bewertet werden.</t>
  </si>
  <si>
    <t xml:space="preserve">zwischen den mit gleicher Punktzahl bedachten Leistungen verschieder Disziplinen etwa stimmt. </t>
  </si>
  <si>
    <t>Diese Leistung ist nach IAAF-Wertung im 110 m H.-Lauf etwa 13,72 s, also in diesem Fall fast genau die Leistung</t>
  </si>
  <si>
    <t>S.Ehammer</t>
  </si>
  <si>
    <r>
      <rPr>
        <b/>
        <sz val="12"/>
        <color theme="1"/>
        <rFont val="Calibri"/>
        <family val="2"/>
        <scheme val="minor"/>
      </rPr>
      <t>unterbewertet</t>
    </r>
    <r>
      <rPr>
        <sz val="11"/>
        <color theme="1"/>
        <rFont val="Calibri"/>
        <family val="2"/>
        <scheme val="minor"/>
      </rPr>
      <t xml:space="preserve"> ist im 110 m H.-Lauf nach IAAF der Bereich mit Zeiten besser als 13,72 s.</t>
    </r>
  </si>
  <si>
    <r>
      <rPr>
        <b/>
        <sz val="11"/>
        <color theme="1"/>
        <rFont val="Calibri"/>
        <family val="2"/>
        <scheme val="minor"/>
      </rPr>
      <t>Kaul</t>
    </r>
    <r>
      <rPr>
        <sz val="11"/>
        <color theme="1"/>
        <rFont val="Calibri"/>
        <family val="2"/>
        <scheme val="minor"/>
      </rPr>
      <t xml:space="preserve"> liegt mit seiner 110 m H.-Zeit von 14,45 s im überbewerten Bereich nach IAAF, bekommt also nach IAAF </t>
    </r>
  </si>
  <si>
    <t>für seinen Hürdenlauf zu viele Punkte.</t>
  </si>
  <si>
    <t>So sind 11,10 s über 110 m H. natürlich um Welten besser,als 74,08 m im Diskuswerfen, oder</t>
  </si>
  <si>
    <t>8,90 s über 100m , oder39,15 s über 400 m ,… alle Leistungen bekommen nach IAAF 1985 aber dieselbe Punktzahl.</t>
  </si>
  <si>
    <t>Was am Ausgangspunkt der Punktberechnung im obersten Leistungsbereich unterbewertet wird,</t>
  </si>
  <si>
    <t>zieht sich in den unteren Leistungsbereich als Überbewertung der Hürdenleistungen weiter.</t>
  </si>
  <si>
    <t>x</t>
  </si>
  <si>
    <t>bewertete Leistungen nach IAAF ( WA )</t>
  </si>
  <si>
    <r>
      <t xml:space="preserve">Plusdifferenzabweichungen ( Zeile </t>
    </r>
    <r>
      <rPr>
        <sz val="11"/>
        <color rgb="FFFF0000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)sind für Ehammer nach NBL zu niedrige Wertungen durch IAAF; Minusdifferenzen sind für Kaul zu schlecht </t>
    </r>
  </si>
  <si>
    <t xml:space="preserve">weil es innerhalb einer Disziplinwertung nach den Berechnungsformeln der IAAF-Tabelle </t>
  </si>
  <si>
    <t>Leistungsbereiche gibt, die überbewertet und andere Bereiche die unterbewertet sind. ( siehe Beispiele 110mH+ Speerwerfen.</t>
  </si>
  <si>
    <t>Liegt ein Athlet mit seiner Leistung im überbewerteten Bereich ( Kaul im Speerwurf ) und der andere im unterbewerteten</t>
  </si>
  <si>
    <t>Leistungsbereich ( Ehammer im Speerwerfen ), so entstehen in der Leistungsbewertung Ungerechtigkeiten,</t>
  </si>
  <si>
    <t>die durchaus entscheident für die Endplatzierung sein können.</t>
  </si>
  <si>
    <t>Das Argument, " es gelten ja für alle Athleten diegleichen Puntbewertungen " ist hier deshalb unrichtig,</t>
  </si>
  <si>
    <t>Im konkreten Vergleich müsste sich die erzielte Punktleistung so darstellen:</t>
  </si>
  <si>
    <t>und somit die Platzierung 1./2.  umkehren.</t>
  </si>
  <si>
    <t>N.Kaul =  8430 Punkte                                                   S.Ehammer =  8483 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</si>
</sst>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2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71</xdr:row>
      <xdr:rowOff>152400</xdr:rowOff>
    </xdr:from>
    <xdr:to>
      <xdr:col>10</xdr:col>
      <xdr:colOff>361950</xdr:colOff>
      <xdr:row>71</xdr:row>
      <xdr:rowOff>171450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B78C834F-CE24-48BE-BBC9-50ABAB298301}"/>
            </a:ext>
          </a:extLst>
        </xdr:cNvPr>
        <xdr:cNvCxnSpPr/>
      </xdr:nvCxnSpPr>
      <xdr:spPr>
        <a:xfrm>
          <a:off x="828675" y="218170125"/>
          <a:ext cx="49244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66676</xdr:colOff>
      <xdr:row>60</xdr:row>
      <xdr:rowOff>19050</xdr:rowOff>
    </xdr:from>
    <xdr:to>
      <xdr:col>1</xdr:col>
      <xdr:colOff>85726</xdr:colOff>
      <xdr:row>71</xdr:row>
      <xdr:rowOff>104775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DAFFE2CA-ECC3-4F33-A8FF-69B7F68E9501}"/>
            </a:ext>
          </a:extLst>
        </xdr:cNvPr>
        <xdr:cNvCxnSpPr/>
      </xdr:nvCxnSpPr>
      <xdr:spPr>
        <a:xfrm rot="5400000" flipH="1" flipV="1">
          <a:off x="-252412" y="217022363"/>
          <a:ext cx="21812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60</xdr:row>
      <xdr:rowOff>152400</xdr:rowOff>
    </xdr:from>
    <xdr:to>
      <xdr:col>10</xdr:col>
      <xdr:colOff>9525</xdr:colOff>
      <xdr:row>70</xdr:row>
      <xdr:rowOff>0</xdr:rowOff>
    </xdr:to>
    <xdr:cxnSp macro="">
      <xdr:nvCxnSpPr>
        <xdr:cNvPr id="11" name="Gerade Verbindung 15">
          <a:extLst>
            <a:ext uri="{FF2B5EF4-FFF2-40B4-BE49-F238E27FC236}">
              <a16:creationId xmlns:a16="http://schemas.microsoft.com/office/drawing/2014/main" id="{00FCC608-9DC2-4854-8158-12FA1D1157B6}"/>
            </a:ext>
          </a:extLst>
        </xdr:cNvPr>
        <xdr:cNvCxnSpPr/>
      </xdr:nvCxnSpPr>
      <xdr:spPr>
        <a:xfrm flipV="1">
          <a:off x="2371725" y="11258550"/>
          <a:ext cx="5257800" cy="17526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63</xdr:row>
      <xdr:rowOff>95250</xdr:rowOff>
    </xdr:from>
    <xdr:to>
      <xdr:col>10</xdr:col>
      <xdr:colOff>133350</xdr:colOff>
      <xdr:row>67</xdr:row>
      <xdr:rowOff>133350</xdr:rowOff>
    </xdr:to>
    <xdr:cxnSp macro="">
      <xdr:nvCxnSpPr>
        <xdr:cNvPr id="12" name="Gerade Verbindung 17">
          <a:extLst>
            <a:ext uri="{FF2B5EF4-FFF2-40B4-BE49-F238E27FC236}">
              <a16:creationId xmlns:a16="http://schemas.microsoft.com/office/drawing/2014/main" id="{D5A983F2-EBF4-4E64-98CB-4961903E8958}"/>
            </a:ext>
          </a:extLst>
        </xdr:cNvPr>
        <xdr:cNvCxnSpPr/>
      </xdr:nvCxnSpPr>
      <xdr:spPr>
        <a:xfrm flipV="1">
          <a:off x="1952625" y="216588975"/>
          <a:ext cx="3571875" cy="800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66</xdr:row>
      <xdr:rowOff>19050</xdr:rowOff>
    </xdr:from>
    <xdr:to>
      <xdr:col>6</xdr:col>
      <xdr:colOff>123825</xdr:colOff>
      <xdr:row>71</xdr:row>
      <xdr:rowOff>152400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E07AA815-7ADF-4212-B770-EE44331F86D0}"/>
            </a:ext>
          </a:extLst>
        </xdr:cNvPr>
        <xdr:cNvCxnSpPr/>
      </xdr:nvCxnSpPr>
      <xdr:spPr>
        <a:xfrm>
          <a:off x="4686300" y="12268200"/>
          <a:ext cx="9525" cy="1085850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63</xdr:row>
      <xdr:rowOff>47628</xdr:rowOff>
    </xdr:from>
    <xdr:to>
      <xdr:col>8</xdr:col>
      <xdr:colOff>57151</xdr:colOff>
      <xdr:row>71</xdr:row>
      <xdr:rowOff>161924</xdr:rowOff>
    </xdr:to>
    <xdr:cxnSp macro="">
      <xdr:nvCxnSpPr>
        <xdr:cNvPr id="14" name="Gerade Verbindung 22">
          <a:extLst>
            <a:ext uri="{FF2B5EF4-FFF2-40B4-BE49-F238E27FC236}">
              <a16:creationId xmlns:a16="http://schemas.microsoft.com/office/drawing/2014/main" id="{4340A9E8-E097-4DBC-AF02-FB0F679E717E}"/>
            </a:ext>
          </a:extLst>
        </xdr:cNvPr>
        <xdr:cNvCxnSpPr/>
      </xdr:nvCxnSpPr>
      <xdr:spPr>
        <a:xfrm>
          <a:off x="6115050" y="11725278"/>
          <a:ext cx="38101" cy="1638296"/>
        </a:xfrm>
        <a:prstGeom prst="line">
          <a:avLst/>
        </a:prstGeom>
        <a:ln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333375</xdr:colOff>
      <xdr:row>68</xdr:row>
      <xdr:rowOff>57150</xdr:rowOff>
    </xdr:from>
    <xdr:to>
      <xdr:col>4</xdr:col>
      <xdr:colOff>333375</xdr:colOff>
      <xdr:row>71</xdr:row>
      <xdr:rowOff>171450</xdr:rowOff>
    </xdr:to>
    <xdr:cxnSp macro="">
      <xdr:nvCxnSpPr>
        <xdr:cNvPr id="15" name="Gerade Verbindung 24">
          <a:extLst>
            <a:ext uri="{FF2B5EF4-FFF2-40B4-BE49-F238E27FC236}">
              <a16:creationId xmlns:a16="http://schemas.microsoft.com/office/drawing/2014/main" id="{324A212A-FC71-4AC8-BC16-28F9C43C1B33}"/>
            </a:ext>
          </a:extLst>
        </xdr:cNvPr>
        <xdr:cNvCxnSpPr/>
      </xdr:nvCxnSpPr>
      <xdr:spPr>
        <a:xfrm rot="5400000">
          <a:off x="2295525" y="217846275"/>
          <a:ext cx="685800" cy="0"/>
        </a:xfrm>
        <a:prstGeom prst="line">
          <a:avLst/>
        </a:prstGeom>
        <a:ln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189706</xdr:colOff>
      <xdr:row>67</xdr:row>
      <xdr:rowOff>96044</xdr:rowOff>
    </xdr:from>
    <xdr:to>
      <xdr:col>26</xdr:col>
      <xdr:colOff>191294</xdr:colOff>
      <xdr:row>75</xdr:row>
      <xdr:rowOff>19844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5E9BB80E-0833-4843-8F35-46CC1459C1FF}"/>
            </a:ext>
          </a:extLst>
        </xdr:cNvPr>
        <xdr:cNvCxnSpPr/>
      </xdr:nvCxnSpPr>
      <xdr:spPr>
        <a:xfrm rot="5400000">
          <a:off x="3314700" y="217693875"/>
          <a:ext cx="1447800" cy="1588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57151</xdr:colOff>
      <xdr:row>66</xdr:row>
      <xdr:rowOff>95249</xdr:rowOff>
    </xdr:from>
    <xdr:to>
      <xdr:col>27</xdr:col>
      <xdr:colOff>57151</xdr:colOff>
      <xdr:row>73</xdr:row>
      <xdr:rowOff>161924</xdr:rowOff>
    </xdr:to>
    <xdr:cxnSp macro="">
      <xdr:nvCxnSpPr>
        <xdr:cNvPr id="21" name="Gerade Verbindung 22">
          <a:extLst>
            <a:ext uri="{FF2B5EF4-FFF2-40B4-BE49-F238E27FC236}">
              <a16:creationId xmlns:a16="http://schemas.microsoft.com/office/drawing/2014/main" id="{BF02AAAD-AE87-48B9-8378-B3690647C019}"/>
            </a:ext>
          </a:extLst>
        </xdr:cNvPr>
        <xdr:cNvCxnSpPr/>
      </xdr:nvCxnSpPr>
      <xdr:spPr>
        <a:xfrm rot="5400000">
          <a:off x="3719513" y="217479562"/>
          <a:ext cx="1400175" cy="0"/>
        </a:xfrm>
        <a:prstGeom prst="line">
          <a:avLst/>
        </a:prstGeom>
        <a:ln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111</xdr:row>
      <xdr:rowOff>152400</xdr:rowOff>
    </xdr:from>
    <xdr:to>
      <xdr:col>10</xdr:col>
      <xdr:colOff>361950</xdr:colOff>
      <xdr:row>111</xdr:row>
      <xdr:rowOff>171450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36C45456-8FD8-4638-8B49-DB1F4AD9342D}"/>
            </a:ext>
          </a:extLst>
        </xdr:cNvPr>
        <xdr:cNvCxnSpPr/>
      </xdr:nvCxnSpPr>
      <xdr:spPr>
        <a:xfrm>
          <a:off x="828675" y="208807050"/>
          <a:ext cx="49244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66676</xdr:colOff>
      <xdr:row>100</xdr:row>
      <xdr:rowOff>19050</xdr:rowOff>
    </xdr:from>
    <xdr:to>
      <xdr:col>1</xdr:col>
      <xdr:colOff>85726</xdr:colOff>
      <xdr:row>111</xdr:row>
      <xdr:rowOff>104775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5FE425C8-EE95-4A58-95FD-8F026DF59D0D}"/>
            </a:ext>
          </a:extLst>
        </xdr:cNvPr>
        <xdr:cNvCxnSpPr/>
      </xdr:nvCxnSpPr>
      <xdr:spPr>
        <a:xfrm rot="5400000" flipH="1" flipV="1">
          <a:off x="-252412" y="207659288"/>
          <a:ext cx="21812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102</xdr:row>
      <xdr:rowOff>19050</xdr:rowOff>
    </xdr:from>
    <xdr:to>
      <xdr:col>10</xdr:col>
      <xdr:colOff>76200</xdr:colOff>
      <xdr:row>110</xdr:row>
      <xdr:rowOff>0</xdr:rowOff>
    </xdr:to>
    <xdr:cxnSp macro="">
      <xdr:nvCxnSpPr>
        <xdr:cNvPr id="19" name="Gerade Verbindung 15">
          <a:extLst>
            <a:ext uri="{FF2B5EF4-FFF2-40B4-BE49-F238E27FC236}">
              <a16:creationId xmlns:a16="http://schemas.microsoft.com/office/drawing/2014/main" id="{BE06EB2A-F734-492F-A8AC-C893B53B4473}"/>
            </a:ext>
          </a:extLst>
        </xdr:cNvPr>
        <xdr:cNvCxnSpPr/>
      </xdr:nvCxnSpPr>
      <xdr:spPr>
        <a:xfrm flipV="1">
          <a:off x="1876425" y="206959200"/>
          <a:ext cx="3590925" cy="15049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103</xdr:row>
      <xdr:rowOff>95250</xdr:rowOff>
    </xdr:from>
    <xdr:to>
      <xdr:col>10</xdr:col>
      <xdr:colOff>133350</xdr:colOff>
      <xdr:row>107</xdr:row>
      <xdr:rowOff>133350</xdr:rowOff>
    </xdr:to>
    <xdr:cxnSp macro="">
      <xdr:nvCxnSpPr>
        <xdr:cNvPr id="22" name="Gerade Verbindung 17">
          <a:extLst>
            <a:ext uri="{FF2B5EF4-FFF2-40B4-BE49-F238E27FC236}">
              <a16:creationId xmlns:a16="http://schemas.microsoft.com/office/drawing/2014/main" id="{687489F6-DDC1-42DC-B2A3-9B1DB4DC7D04}"/>
            </a:ext>
          </a:extLst>
        </xdr:cNvPr>
        <xdr:cNvCxnSpPr/>
      </xdr:nvCxnSpPr>
      <xdr:spPr>
        <a:xfrm flipV="1">
          <a:off x="1952625" y="207225900"/>
          <a:ext cx="3571875" cy="800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189706</xdr:colOff>
      <xdr:row>105</xdr:row>
      <xdr:rowOff>96044</xdr:rowOff>
    </xdr:from>
    <xdr:to>
      <xdr:col>7</xdr:col>
      <xdr:colOff>191294</xdr:colOff>
      <xdr:row>113</xdr:row>
      <xdr:rowOff>19844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81B47735-AF71-4E81-A7CB-2BBEE2C32F94}"/>
            </a:ext>
          </a:extLst>
        </xdr:cNvPr>
        <xdr:cNvCxnSpPr/>
      </xdr:nvCxnSpPr>
      <xdr:spPr>
        <a:xfrm rot="5400000">
          <a:off x="3314700" y="208330800"/>
          <a:ext cx="1447800" cy="1588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109</xdr:row>
      <xdr:rowOff>123825</xdr:rowOff>
    </xdr:from>
    <xdr:to>
      <xdr:col>8</xdr:col>
      <xdr:colOff>104775</xdr:colOff>
      <xdr:row>111</xdr:row>
      <xdr:rowOff>152400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F1809F3C-B739-4BE9-BBC1-AD4BA4DBDA13}"/>
            </a:ext>
          </a:extLst>
        </xdr:cNvPr>
        <xdr:cNvCxnSpPr/>
      </xdr:nvCxnSpPr>
      <xdr:spPr>
        <a:xfrm flipH="1" flipV="1">
          <a:off x="5429250" y="20964525"/>
          <a:ext cx="771525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105</xdr:row>
      <xdr:rowOff>114300</xdr:rowOff>
    </xdr:from>
    <xdr:to>
      <xdr:col>7</xdr:col>
      <xdr:colOff>104775</xdr:colOff>
      <xdr:row>111</xdr:row>
      <xdr:rowOff>123825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7B1C53EF-88F6-F011-E90B-14E00007376A}"/>
            </a:ext>
          </a:extLst>
        </xdr:cNvPr>
        <xdr:cNvCxnSpPr/>
      </xdr:nvCxnSpPr>
      <xdr:spPr>
        <a:xfrm flipV="1">
          <a:off x="5438775" y="20193000"/>
          <a:ext cx="0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107</xdr:row>
      <xdr:rowOff>19050</xdr:rowOff>
    </xdr:from>
    <xdr:to>
      <xdr:col>4</xdr:col>
      <xdr:colOff>0</xdr:colOff>
      <xdr:row>111</xdr:row>
      <xdr:rowOff>104775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A47FF1E5-3302-0E01-F6E7-C0576296D8CA}"/>
            </a:ext>
          </a:extLst>
        </xdr:cNvPr>
        <xdr:cNvCxnSpPr/>
      </xdr:nvCxnSpPr>
      <xdr:spPr>
        <a:xfrm flipV="1">
          <a:off x="3048000" y="20478750"/>
          <a:ext cx="0" cy="847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110</xdr:row>
      <xdr:rowOff>28575</xdr:rowOff>
    </xdr:from>
    <xdr:to>
      <xdr:col>4</xdr:col>
      <xdr:colOff>247650</xdr:colOff>
      <xdr:row>111</xdr:row>
      <xdr:rowOff>133350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37BCDD29-696C-1017-00DD-67629E77987D}"/>
            </a:ext>
          </a:extLst>
        </xdr:cNvPr>
        <xdr:cNvCxnSpPr/>
      </xdr:nvCxnSpPr>
      <xdr:spPr>
        <a:xfrm flipH="1" flipV="1">
          <a:off x="3086100" y="21059775"/>
          <a:ext cx="20955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91E58-A517-4A08-A30B-28F6D3406BBB}">
  <dimension ref="A2:AD151"/>
  <sheetViews>
    <sheetView tabSelected="1" topLeftCell="A130" workbookViewId="0">
      <selection activeCell="B156" sqref="B156"/>
    </sheetView>
  </sheetViews>
  <sheetFormatPr baseColWidth="10" defaultRowHeight="15" x14ac:dyDescent="0.25"/>
  <sheetData>
    <row r="2" spans="1:14" ht="21" x14ac:dyDescent="0.35">
      <c r="B2" s="1" t="s">
        <v>0</v>
      </c>
    </row>
    <row r="4" spans="1:14" x14ac:dyDescent="0.25">
      <c r="A4" t="s">
        <v>1</v>
      </c>
    </row>
    <row r="5" spans="1:14" x14ac:dyDescent="0.25">
      <c r="A5" t="s">
        <v>2</v>
      </c>
    </row>
    <row r="6" spans="1:14" x14ac:dyDescent="0.25">
      <c r="A6" t="s">
        <v>3</v>
      </c>
    </row>
    <row r="7" spans="1:14" x14ac:dyDescent="0.25">
      <c r="A7" t="s">
        <v>4</v>
      </c>
    </row>
    <row r="8" spans="1:14" x14ac:dyDescent="0.25">
      <c r="A8" t="s">
        <v>5</v>
      </c>
    </row>
    <row r="9" spans="1:14" x14ac:dyDescent="0.25">
      <c r="A9" t="s">
        <v>6</v>
      </c>
    </row>
    <row r="10" spans="1:14" x14ac:dyDescent="0.25">
      <c r="A10" t="s">
        <v>7</v>
      </c>
    </row>
    <row r="11" spans="1:14" x14ac:dyDescent="0.25">
      <c r="A11" t="s">
        <v>8</v>
      </c>
    </row>
    <row r="13" spans="1:14" x14ac:dyDescent="0.25">
      <c r="A13" t="s">
        <v>9</v>
      </c>
    </row>
    <row r="15" spans="1:14" ht="18.75" x14ac:dyDescent="0.3">
      <c r="A15" s="3" t="s">
        <v>10</v>
      </c>
      <c r="C15" s="2" t="s">
        <v>11</v>
      </c>
      <c r="D15" s="2" t="s">
        <v>12</v>
      </c>
      <c r="E15" s="2" t="s">
        <v>13</v>
      </c>
      <c r="F15" s="2" t="s">
        <v>14</v>
      </c>
      <c r="G15" s="2" t="s">
        <v>15</v>
      </c>
      <c r="H15" s="2" t="s">
        <v>16</v>
      </c>
      <c r="I15" s="2" t="s">
        <v>17</v>
      </c>
      <c r="J15" s="2" t="s">
        <v>18</v>
      </c>
      <c r="K15" s="2" t="s">
        <v>19</v>
      </c>
      <c r="L15" s="2" t="s">
        <v>20</v>
      </c>
      <c r="N15" s="2" t="s">
        <v>23</v>
      </c>
    </row>
    <row r="17" spans="1:18" x14ac:dyDescent="0.25">
      <c r="B17" s="2"/>
      <c r="C17" s="4">
        <v>11.16</v>
      </c>
      <c r="D17" s="4">
        <v>7.1</v>
      </c>
      <c r="E17" s="4">
        <v>14.9</v>
      </c>
      <c r="F17" s="4">
        <v>2.02</v>
      </c>
      <c r="G17" s="4">
        <v>47.87</v>
      </c>
      <c r="H17" s="4">
        <v>14.45</v>
      </c>
      <c r="I17" s="4">
        <v>41.8</v>
      </c>
      <c r="J17" s="4">
        <v>4.9000000000000004</v>
      </c>
      <c r="K17" s="4">
        <v>76.05</v>
      </c>
      <c r="L17" s="4" t="s">
        <v>22</v>
      </c>
    </row>
    <row r="18" spans="1:18" x14ac:dyDescent="0.25">
      <c r="B18" s="2" t="s">
        <v>21</v>
      </c>
      <c r="C18" s="4">
        <v>825</v>
      </c>
      <c r="D18" s="4">
        <v>838</v>
      </c>
      <c r="E18" s="4">
        <v>784</v>
      </c>
      <c r="F18" s="4">
        <v>822</v>
      </c>
      <c r="G18" s="4">
        <v>915</v>
      </c>
      <c r="H18" s="4">
        <v>917</v>
      </c>
      <c r="I18" s="4">
        <v>701</v>
      </c>
      <c r="J18" s="4">
        <v>880</v>
      </c>
      <c r="K18" s="4">
        <v>982</v>
      </c>
      <c r="L18" s="4">
        <v>881</v>
      </c>
      <c r="N18" s="5">
        <v>8545</v>
      </c>
    </row>
    <row r="19" spans="1:18" x14ac:dyDescent="0.2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8" x14ac:dyDescent="0.25">
      <c r="B20" s="2" t="s">
        <v>24</v>
      </c>
      <c r="C20" s="4">
        <v>790.3</v>
      </c>
      <c r="D20" s="4">
        <v>827.9</v>
      </c>
      <c r="E20" s="4">
        <v>768.5</v>
      </c>
      <c r="F20" s="4">
        <v>825.5</v>
      </c>
      <c r="G20" s="4">
        <v>909</v>
      </c>
      <c r="H20" s="4">
        <v>881.8</v>
      </c>
      <c r="I20" s="4">
        <v>714.4</v>
      </c>
      <c r="J20" s="4">
        <v>854.7</v>
      </c>
      <c r="K20" s="4">
        <v>966</v>
      </c>
      <c r="L20" s="4">
        <v>892.2</v>
      </c>
      <c r="N20" s="4">
        <f>SUM(C20:L20)</f>
        <v>8430.2999999999993</v>
      </c>
    </row>
    <row r="21" spans="1:18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8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8" ht="18.75" x14ac:dyDescent="0.3">
      <c r="A23" s="3" t="s">
        <v>25</v>
      </c>
      <c r="C23" s="4">
        <v>10.56</v>
      </c>
      <c r="D23" s="4">
        <v>8.31</v>
      </c>
      <c r="E23" s="4">
        <v>14.24</v>
      </c>
      <c r="F23" s="4">
        <v>2.08</v>
      </c>
      <c r="G23" s="4">
        <v>47.4</v>
      </c>
      <c r="H23" s="4">
        <v>13.75</v>
      </c>
      <c r="I23" s="4">
        <v>34.92</v>
      </c>
      <c r="J23" s="4">
        <v>5.2</v>
      </c>
      <c r="K23" s="4">
        <v>53.46</v>
      </c>
      <c r="L23" s="4">
        <v>288.72000000000003</v>
      </c>
    </row>
    <row r="24" spans="1:18" x14ac:dyDescent="0.25">
      <c r="B24" t="s">
        <v>21</v>
      </c>
      <c r="C24" s="4">
        <v>961</v>
      </c>
      <c r="D24" s="4">
        <v>1141</v>
      </c>
      <c r="E24" s="4">
        <v>743</v>
      </c>
      <c r="F24" s="4">
        <v>878</v>
      </c>
      <c r="G24" s="4">
        <v>938</v>
      </c>
      <c r="H24" s="4">
        <v>1007</v>
      </c>
      <c r="I24" s="4">
        <v>562</v>
      </c>
      <c r="J24" s="4">
        <v>972</v>
      </c>
      <c r="K24" s="4">
        <v>640</v>
      </c>
      <c r="L24" s="4">
        <v>626</v>
      </c>
      <c r="N24" s="5">
        <v>8468</v>
      </c>
      <c r="R24" s="4"/>
    </row>
    <row r="25" spans="1:18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8" x14ac:dyDescent="0.25">
      <c r="B26" t="s">
        <v>24</v>
      </c>
      <c r="C26" s="4">
        <v>932.1</v>
      </c>
      <c r="D26" s="4">
        <v>1083.4000000000001</v>
      </c>
      <c r="E26" s="4">
        <v>731.9</v>
      </c>
      <c r="F26" s="4">
        <v>873</v>
      </c>
      <c r="G26" s="4">
        <v>933</v>
      </c>
      <c r="H26" s="4">
        <v>1004.8</v>
      </c>
      <c r="I26" s="4">
        <v>600.70000000000005</v>
      </c>
      <c r="J26" s="4">
        <v>937</v>
      </c>
      <c r="K26" s="4">
        <v>683.9</v>
      </c>
      <c r="L26" s="4">
        <v>703.4</v>
      </c>
      <c r="N26" s="4">
        <f>SUM(C26:L26)</f>
        <v>8483.1999999999989</v>
      </c>
    </row>
    <row r="27" spans="1:18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8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8" x14ac:dyDescent="0.25">
      <c r="A29" t="s">
        <v>26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8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8" ht="15.75" x14ac:dyDescent="0.25">
      <c r="A31" s="6" t="s">
        <v>27</v>
      </c>
      <c r="C31" s="4" t="s">
        <v>30</v>
      </c>
      <c r="D31" s="4"/>
      <c r="E31" s="4"/>
      <c r="F31" s="4"/>
      <c r="G31" s="4"/>
      <c r="H31" s="4"/>
      <c r="I31" s="4"/>
      <c r="J31" s="4"/>
      <c r="K31" s="4"/>
      <c r="L31" s="4"/>
    </row>
    <row r="32" spans="1:18" ht="15.75" x14ac:dyDescent="0.25">
      <c r="A32" s="6" t="s">
        <v>28</v>
      </c>
      <c r="C32" s="4">
        <v>-136</v>
      </c>
      <c r="D32" s="4">
        <v>-303</v>
      </c>
      <c r="E32" s="4">
        <v>41</v>
      </c>
      <c r="F32" s="4">
        <v>-56</v>
      </c>
      <c r="G32" s="4">
        <v>-23</v>
      </c>
      <c r="H32" s="4">
        <v>-90</v>
      </c>
      <c r="I32" s="4">
        <v>139</v>
      </c>
      <c r="J32" s="4">
        <v>-92</v>
      </c>
      <c r="K32" s="4">
        <v>342</v>
      </c>
      <c r="L32" s="4">
        <v>255</v>
      </c>
      <c r="N32" s="4"/>
    </row>
    <row r="33" spans="1:17" ht="15.75" x14ac:dyDescent="0.25">
      <c r="A33" s="6" t="s">
        <v>29</v>
      </c>
    </row>
    <row r="35" spans="1:17" ht="15.75" x14ac:dyDescent="0.25">
      <c r="A35" s="6" t="s">
        <v>31</v>
      </c>
      <c r="C35" t="s">
        <v>33</v>
      </c>
      <c r="Q35" s="4"/>
    </row>
    <row r="36" spans="1:17" ht="15.75" x14ac:dyDescent="0.25">
      <c r="A36" s="6" t="s">
        <v>28</v>
      </c>
      <c r="C36">
        <v>-141.80000000000001</v>
      </c>
      <c r="D36">
        <v>-255.5</v>
      </c>
      <c r="E36">
        <v>36.6</v>
      </c>
      <c r="F36">
        <v>-47.5</v>
      </c>
      <c r="G36">
        <v>-24</v>
      </c>
      <c r="H36">
        <v>-123</v>
      </c>
      <c r="I36">
        <v>113.7</v>
      </c>
      <c r="J36">
        <v>-82.3</v>
      </c>
      <c r="K36">
        <v>282.10000000000002</v>
      </c>
      <c r="L36">
        <v>188.8</v>
      </c>
      <c r="N36" s="4"/>
    </row>
    <row r="37" spans="1:17" ht="15.75" x14ac:dyDescent="0.25">
      <c r="A37" s="6" t="s">
        <v>32</v>
      </c>
    </row>
    <row r="39" spans="1:17" ht="18.75" x14ac:dyDescent="0.3">
      <c r="A39" s="3" t="s">
        <v>34</v>
      </c>
      <c r="B39" s="10"/>
      <c r="C39" s="11" t="s">
        <v>36</v>
      </c>
      <c r="D39" s="12"/>
      <c r="E39" s="10"/>
      <c r="F39" s="10"/>
      <c r="G39" s="10"/>
      <c r="H39" s="10"/>
      <c r="I39" s="10"/>
      <c r="J39" s="10"/>
      <c r="K39" s="10"/>
      <c r="L39" s="10"/>
    </row>
    <row r="40" spans="1:17" ht="21" x14ac:dyDescent="0.35">
      <c r="A40" s="3" t="s">
        <v>35</v>
      </c>
      <c r="B40" s="10"/>
      <c r="C40" s="10">
        <v>5.8</v>
      </c>
      <c r="D40" s="13">
        <v>-47.5</v>
      </c>
      <c r="E40" s="10">
        <v>4.4000000000000004</v>
      </c>
      <c r="F40" s="10">
        <v>-8.5</v>
      </c>
      <c r="G40" s="10">
        <v>1</v>
      </c>
      <c r="H40" s="17">
        <v>33</v>
      </c>
      <c r="I40" s="14">
        <v>25.3</v>
      </c>
      <c r="J40" s="10">
        <v>-9.6999999999999993</v>
      </c>
      <c r="K40" s="15">
        <v>59.9</v>
      </c>
      <c r="L40" s="14">
        <v>66.2</v>
      </c>
      <c r="N40" s="16" t="s">
        <v>80</v>
      </c>
    </row>
    <row r="42" spans="1:17" x14ac:dyDescent="0.25">
      <c r="A42" s="9" t="s">
        <v>82</v>
      </c>
    </row>
    <row r="43" spans="1:17" x14ac:dyDescent="0.25">
      <c r="A43" s="9" t="s">
        <v>81</v>
      </c>
    </row>
    <row r="44" spans="1:17" x14ac:dyDescent="0.25">
      <c r="A44" t="s">
        <v>37</v>
      </c>
    </row>
    <row r="46" spans="1:17" x14ac:dyDescent="0.25">
      <c r="A46" t="s">
        <v>38</v>
      </c>
    </row>
    <row r="47" spans="1:17" x14ac:dyDescent="0.25">
      <c r="A47" t="s">
        <v>39</v>
      </c>
    </row>
    <row r="49" spans="1:30" x14ac:dyDescent="0.25">
      <c r="A49" t="s">
        <v>40</v>
      </c>
    </row>
    <row r="51" spans="1:30" x14ac:dyDescent="0.25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30" x14ac:dyDescent="0.25">
      <c r="A52" s="2" t="s">
        <v>58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3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30" x14ac:dyDescent="0.25">
      <c r="A54" s="2" t="s">
        <v>60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6" spans="1:30" x14ac:dyDescent="0.25">
      <c r="A56" t="s">
        <v>41</v>
      </c>
    </row>
    <row r="58" spans="1:30" x14ac:dyDescent="0.25">
      <c r="A58" s="2" t="s">
        <v>61</v>
      </c>
    </row>
    <row r="60" spans="1:30" x14ac:dyDescent="0.25">
      <c r="B60" t="s">
        <v>42</v>
      </c>
    </row>
    <row r="61" spans="1:30" x14ac:dyDescent="0.25">
      <c r="D61" s="7"/>
    </row>
    <row r="62" spans="1:30" x14ac:dyDescent="0.25">
      <c r="K62" s="7" t="s">
        <v>43</v>
      </c>
    </row>
    <row r="63" spans="1:30" x14ac:dyDescent="0.25">
      <c r="W63" s="7"/>
    </row>
    <row r="64" spans="1:30" x14ac:dyDescent="0.25">
      <c r="K64" t="s">
        <v>44</v>
      </c>
      <c r="AD64" s="7"/>
    </row>
    <row r="70" spans="1:29" x14ac:dyDescent="0.25">
      <c r="J70" s="8"/>
    </row>
    <row r="72" spans="1:29" x14ac:dyDescent="0.25">
      <c r="L72" t="s">
        <v>45</v>
      </c>
      <c r="AC72" s="8"/>
    </row>
    <row r="73" spans="1:29" x14ac:dyDescent="0.25">
      <c r="E73" t="s">
        <v>25</v>
      </c>
      <c r="I73" t="s">
        <v>10</v>
      </c>
    </row>
    <row r="74" spans="1:29" x14ac:dyDescent="0.25">
      <c r="G74" t="s">
        <v>46</v>
      </c>
    </row>
    <row r="75" spans="1:29" x14ac:dyDescent="0.25">
      <c r="A75" t="s">
        <v>47</v>
      </c>
    </row>
    <row r="76" spans="1:29" x14ac:dyDescent="0.25">
      <c r="A76" t="s">
        <v>53</v>
      </c>
    </row>
    <row r="78" spans="1:29" x14ac:dyDescent="0.25">
      <c r="A78" t="s">
        <v>55</v>
      </c>
    </row>
    <row r="81" spans="1:2" ht="15.75" x14ac:dyDescent="0.25">
      <c r="B81" t="s">
        <v>48</v>
      </c>
    </row>
    <row r="82" spans="1:2" x14ac:dyDescent="0.25">
      <c r="B82" t="s">
        <v>49</v>
      </c>
    </row>
    <row r="83" spans="1:2" x14ac:dyDescent="0.25">
      <c r="B83" t="s">
        <v>50</v>
      </c>
    </row>
    <row r="84" spans="1:2" x14ac:dyDescent="0.25">
      <c r="B84" t="s">
        <v>51</v>
      </c>
    </row>
    <row r="86" spans="1:2" ht="15.75" x14ac:dyDescent="0.25">
      <c r="B86" t="s">
        <v>52</v>
      </c>
    </row>
    <row r="87" spans="1:2" x14ac:dyDescent="0.25">
      <c r="B87" t="s">
        <v>54</v>
      </c>
    </row>
    <row r="90" spans="1:2" x14ac:dyDescent="0.25">
      <c r="A90" t="s">
        <v>62</v>
      </c>
    </row>
    <row r="91" spans="1:2" x14ac:dyDescent="0.25">
      <c r="A91" t="s">
        <v>56</v>
      </c>
    </row>
    <row r="92" spans="1:2" x14ac:dyDescent="0.25">
      <c r="A92" t="s">
        <v>57</v>
      </c>
    </row>
    <row r="93" spans="1:2" x14ac:dyDescent="0.25">
      <c r="A93" t="s">
        <v>63</v>
      </c>
    </row>
    <row r="97" spans="1:28" x14ac:dyDescent="0.25">
      <c r="A97" s="2" t="s">
        <v>64</v>
      </c>
    </row>
    <row r="99" spans="1:28" x14ac:dyDescent="0.25">
      <c r="A99" t="s">
        <v>65</v>
      </c>
    </row>
    <row r="100" spans="1:28" x14ac:dyDescent="0.25">
      <c r="B100" t="s">
        <v>42</v>
      </c>
    </row>
    <row r="101" spans="1:28" x14ac:dyDescent="0.25">
      <c r="D101" s="7"/>
    </row>
    <row r="102" spans="1:28" x14ac:dyDescent="0.25">
      <c r="K102" s="7" t="s">
        <v>66</v>
      </c>
    </row>
    <row r="104" spans="1:28" x14ac:dyDescent="0.25">
      <c r="K104" t="s">
        <v>43</v>
      </c>
    </row>
    <row r="108" spans="1:28" x14ac:dyDescent="0.25">
      <c r="U108" s="7"/>
    </row>
    <row r="109" spans="1:28" x14ac:dyDescent="0.25">
      <c r="AB109" s="7"/>
    </row>
    <row r="110" spans="1:28" x14ac:dyDescent="0.25">
      <c r="J110" s="8"/>
    </row>
    <row r="112" spans="1:28" x14ac:dyDescent="0.25">
      <c r="L112" t="s">
        <v>64</v>
      </c>
    </row>
    <row r="113" spans="1:27" x14ac:dyDescent="0.25">
      <c r="E113" t="s">
        <v>10</v>
      </c>
      <c r="I113" t="s">
        <v>25</v>
      </c>
    </row>
    <row r="114" spans="1:27" x14ac:dyDescent="0.25">
      <c r="G114" t="s">
        <v>67</v>
      </c>
    </row>
    <row r="116" spans="1:27" x14ac:dyDescent="0.25">
      <c r="A116" t="s">
        <v>47</v>
      </c>
    </row>
    <row r="117" spans="1:27" x14ac:dyDescent="0.25">
      <c r="A117" t="s">
        <v>70</v>
      </c>
      <c r="AA117" s="8"/>
    </row>
    <row r="119" spans="1:27" x14ac:dyDescent="0.25">
      <c r="A119" t="s">
        <v>71</v>
      </c>
    </row>
    <row r="120" spans="1:27" x14ac:dyDescent="0.25">
      <c r="A120" s="2" t="s">
        <v>72</v>
      </c>
    </row>
    <row r="125" spans="1:27" ht="15.75" x14ac:dyDescent="0.25">
      <c r="B125" t="s">
        <v>73</v>
      </c>
    </row>
    <row r="126" spans="1:27" x14ac:dyDescent="0.25">
      <c r="B126" t="s">
        <v>76</v>
      </c>
    </row>
    <row r="127" spans="1:27" x14ac:dyDescent="0.25">
      <c r="B127" t="s">
        <v>77</v>
      </c>
    </row>
    <row r="132" spans="1:2" x14ac:dyDescent="0.25">
      <c r="A132" t="s">
        <v>74</v>
      </c>
    </row>
    <row r="133" spans="1:2" x14ac:dyDescent="0.25">
      <c r="A133" t="s">
        <v>75</v>
      </c>
    </row>
    <row r="135" spans="1:2" ht="15.75" x14ac:dyDescent="0.25">
      <c r="B135" t="s">
        <v>68</v>
      </c>
    </row>
    <row r="136" spans="1:2" x14ac:dyDescent="0.25">
      <c r="B136" t="s">
        <v>69</v>
      </c>
    </row>
    <row r="137" spans="1:2" x14ac:dyDescent="0.25">
      <c r="B137" t="s">
        <v>78</v>
      </c>
    </row>
    <row r="138" spans="1:2" x14ac:dyDescent="0.25">
      <c r="B138" t="s">
        <v>79</v>
      </c>
    </row>
    <row r="141" spans="1:2" x14ac:dyDescent="0.25">
      <c r="A141" t="s">
        <v>88</v>
      </c>
    </row>
    <row r="142" spans="1:2" x14ac:dyDescent="0.25">
      <c r="A142" t="s">
        <v>83</v>
      </c>
    </row>
    <row r="143" spans="1:2" x14ac:dyDescent="0.25">
      <c r="A143" t="s">
        <v>84</v>
      </c>
    </row>
    <row r="145" spans="1:7" x14ac:dyDescent="0.25">
      <c r="A145" t="s">
        <v>85</v>
      </c>
    </row>
    <row r="146" spans="1:7" x14ac:dyDescent="0.25">
      <c r="A146" t="s">
        <v>86</v>
      </c>
    </row>
    <row r="147" spans="1:7" x14ac:dyDescent="0.25">
      <c r="A147" t="s">
        <v>87</v>
      </c>
    </row>
    <row r="149" spans="1:7" x14ac:dyDescent="0.25">
      <c r="A149" s="2" t="s">
        <v>89</v>
      </c>
      <c r="B149" s="2"/>
      <c r="C149" s="2"/>
      <c r="D149" s="2"/>
      <c r="E149" s="2"/>
      <c r="F149" s="2"/>
      <c r="G149" s="2"/>
    </row>
    <row r="150" spans="1:7" x14ac:dyDescent="0.25">
      <c r="A150" s="2" t="s">
        <v>91</v>
      </c>
      <c r="B150" s="2"/>
      <c r="C150" s="2"/>
      <c r="D150" s="2"/>
      <c r="E150" s="2"/>
      <c r="F150" s="2"/>
      <c r="G150" s="2"/>
    </row>
    <row r="151" spans="1:7" x14ac:dyDescent="0.25">
      <c r="A151" s="2" t="s">
        <v>90</v>
      </c>
      <c r="B151" s="2"/>
      <c r="C151" s="2"/>
      <c r="D151" s="2"/>
      <c r="E151" s="2"/>
      <c r="F151" s="2"/>
      <c r="G151" s="2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Gunther Sonnemann</dc:creator>
  <cp:lastModifiedBy>Gunther Sonnemann</cp:lastModifiedBy>
  <dcterms:created xsi:type="dcterms:W3CDTF">2022-09-16T13:02:45Z</dcterms:created>
  <dcterms:modified xsi:type="dcterms:W3CDTF">2022-09-24T07:30:03Z</dcterms:modified>
</cp:coreProperties>
</file>